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395" windowHeight="69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30" i="1" l="1"/>
  <c r="F30" i="1" s="1"/>
  <c r="D19" i="1"/>
  <c r="F19" i="1" s="1"/>
</calcChain>
</file>

<file path=xl/sharedStrings.xml><?xml version="1.0" encoding="utf-8"?>
<sst xmlns="http://schemas.openxmlformats.org/spreadsheetml/2006/main" count="42" uniqueCount="21">
  <si>
    <t>◆平成26(2014)年4月1日以降にご購入された回数カードの「払戻額計算表」</t>
    <rPh sb="1" eb="3">
      <t>ヘイセイ</t>
    </rPh>
    <rPh sb="11" eb="12">
      <t>ネン</t>
    </rPh>
    <rPh sb="13" eb="14">
      <t>ガツ</t>
    </rPh>
    <rPh sb="15" eb="16">
      <t>ニチ</t>
    </rPh>
    <rPh sb="16" eb="18">
      <t>イコウ</t>
    </rPh>
    <rPh sb="20" eb="22">
      <t>コウニュウ</t>
    </rPh>
    <rPh sb="25" eb="27">
      <t>カイスウ</t>
    </rPh>
    <rPh sb="32" eb="34">
      <t>ハライモドシ</t>
    </rPh>
    <rPh sb="34" eb="35">
      <t>ガク</t>
    </rPh>
    <rPh sb="35" eb="37">
      <t>ケイサン</t>
    </rPh>
    <rPh sb="37" eb="38">
      <t>ヒョウ</t>
    </rPh>
    <phoneticPr fontId="3"/>
  </si>
  <si>
    <t>①種別</t>
    <rPh sb="1" eb="3">
      <t>シュベツ</t>
    </rPh>
    <phoneticPr fontId="3"/>
  </si>
  <si>
    <t>②発売額</t>
    <rPh sb="1" eb="3">
      <t>ハツバイ</t>
    </rPh>
    <rPh sb="3" eb="4">
      <t>ガク</t>
    </rPh>
    <phoneticPr fontId="3"/>
  </si>
  <si>
    <t>③利用可能額</t>
    <rPh sb="1" eb="3">
      <t>リヨウ</t>
    </rPh>
    <rPh sb="3" eb="6">
      <t>カノウガク</t>
    </rPh>
    <phoneticPr fontId="3"/>
  </si>
  <si>
    <t>④残額</t>
    <rPh sb="1" eb="3">
      <t>ザンガク</t>
    </rPh>
    <phoneticPr fontId="3"/>
  </si>
  <si>
    <t>⑤払戻額</t>
    <rPh sb="1" eb="3">
      <t>ハライモドシ</t>
    </rPh>
    <rPh sb="3" eb="4">
      <t>ガク</t>
    </rPh>
    <phoneticPr fontId="3"/>
  </si>
  <si>
    <t>①種別　　　：　「普通」か「昼間」どちらかを選んでください。</t>
    <rPh sb="1" eb="3">
      <t>シュベツ</t>
    </rPh>
    <rPh sb="9" eb="11">
      <t>フツウ</t>
    </rPh>
    <rPh sb="14" eb="16">
      <t>ヒルマ</t>
    </rPh>
    <rPh sb="22" eb="23">
      <t>エラ</t>
    </rPh>
    <phoneticPr fontId="3"/>
  </si>
  <si>
    <t>②発売額　　：　カード表面の「発売額○,○○○円」の記載を確認して選んでください。</t>
    <rPh sb="1" eb="3">
      <t>ハツバイ</t>
    </rPh>
    <rPh sb="3" eb="4">
      <t>ガク</t>
    </rPh>
    <rPh sb="11" eb="13">
      <t>ヒョウメン</t>
    </rPh>
    <rPh sb="15" eb="17">
      <t>ハツバイ</t>
    </rPh>
    <rPh sb="17" eb="18">
      <t>ガク</t>
    </rPh>
    <rPh sb="23" eb="24">
      <t>エン</t>
    </rPh>
    <rPh sb="26" eb="28">
      <t>キサイ</t>
    </rPh>
    <rPh sb="29" eb="31">
      <t>カクニン</t>
    </rPh>
    <rPh sb="33" eb="34">
      <t>エラ</t>
    </rPh>
    <phoneticPr fontId="3"/>
  </si>
  <si>
    <t>③利用可能額：　①種別と②発売額を選ぶと自動的に表示されます。カード表面にも記載があります。</t>
    <rPh sb="1" eb="3">
      <t>リヨウ</t>
    </rPh>
    <rPh sb="3" eb="6">
      <t>カノウガク</t>
    </rPh>
    <rPh sb="9" eb="11">
      <t>シュベツ</t>
    </rPh>
    <rPh sb="13" eb="15">
      <t>ハツバイ</t>
    </rPh>
    <rPh sb="15" eb="16">
      <t>ガク</t>
    </rPh>
    <rPh sb="17" eb="18">
      <t>エラ</t>
    </rPh>
    <rPh sb="20" eb="23">
      <t>ジドウテキ</t>
    </rPh>
    <rPh sb="24" eb="26">
      <t>ヒョウジ</t>
    </rPh>
    <rPh sb="34" eb="36">
      <t>ヒョウメン</t>
    </rPh>
    <rPh sb="38" eb="40">
      <t>キサイ</t>
    </rPh>
    <phoneticPr fontId="3"/>
  </si>
  <si>
    <t>⑤払戻額　　：　払戻額が表示されます。</t>
    <rPh sb="1" eb="3">
      <t>ハライモドシ</t>
    </rPh>
    <rPh sb="3" eb="4">
      <t>ガク</t>
    </rPh>
    <rPh sb="8" eb="10">
      <t>ハライモドシ</t>
    </rPh>
    <rPh sb="10" eb="11">
      <t>ガク</t>
    </rPh>
    <rPh sb="12" eb="14">
      <t>ヒョウジ</t>
    </rPh>
    <phoneticPr fontId="3"/>
  </si>
  <si>
    <t>◆平成26年(2014)年3月31日以前にご購入された回数カードの「払戻額計算表」</t>
    <rPh sb="1" eb="3">
      <t>ヘイセイ</t>
    </rPh>
    <rPh sb="5" eb="6">
      <t>ネン</t>
    </rPh>
    <rPh sb="12" eb="13">
      <t>ネン</t>
    </rPh>
    <rPh sb="14" eb="15">
      <t>ガツ</t>
    </rPh>
    <rPh sb="17" eb="18">
      <t>ニチ</t>
    </rPh>
    <rPh sb="18" eb="20">
      <t>イゼン</t>
    </rPh>
    <rPh sb="22" eb="24">
      <t>コウニュウ</t>
    </rPh>
    <rPh sb="27" eb="29">
      <t>カイスウ</t>
    </rPh>
    <rPh sb="34" eb="36">
      <t>ハライモドシ</t>
    </rPh>
    <rPh sb="36" eb="37">
      <t>ガク</t>
    </rPh>
    <rPh sb="37" eb="39">
      <t>ケイサン</t>
    </rPh>
    <rPh sb="39" eb="40">
      <t>ヒョウ</t>
    </rPh>
    <phoneticPr fontId="3"/>
  </si>
  <si>
    <t>◆平成26(2014)年4月1日以降の「回数カード一覧」</t>
    <rPh sb="1" eb="3">
      <t>ヘイセイ</t>
    </rPh>
    <rPh sb="11" eb="12">
      <t>ネン</t>
    </rPh>
    <rPh sb="13" eb="14">
      <t>ガツ</t>
    </rPh>
    <rPh sb="15" eb="16">
      <t>ニチ</t>
    </rPh>
    <rPh sb="16" eb="18">
      <t>イコウ</t>
    </rPh>
    <rPh sb="20" eb="22">
      <t>カイスウ</t>
    </rPh>
    <rPh sb="25" eb="27">
      <t>イチラン</t>
    </rPh>
    <phoneticPr fontId="3"/>
  </si>
  <si>
    <t>◆平成26(2014)年3月31日以前の「回数カード一覧」</t>
    <rPh sb="1" eb="3">
      <t>ヘイセイ</t>
    </rPh>
    <rPh sb="11" eb="12">
      <t>ネン</t>
    </rPh>
    <rPh sb="13" eb="14">
      <t>ガツ</t>
    </rPh>
    <rPh sb="16" eb="17">
      <t>ニチ</t>
    </rPh>
    <rPh sb="17" eb="19">
      <t>イゼン</t>
    </rPh>
    <rPh sb="21" eb="23">
      <t>カイスウ</t>
    </rPh>
    <rPh sb="26" eb="28">
      <t>イチラン</t>
    </rPh>
    <phoneticPr fontId="3"/>
  </si>
  <si>
    <t>　以下の5種類のカードがあります。</t>
    <rPh sb="1" eb="3">
      <t>イカ</t>
    </rPh>
    <rPh sb="5" eb="7">
      <t>シュルイ</t>
    </rPh>
    <phoneticPr fontId="3"/>
  </si>
  <si>
    <t>種別</t>
    <rPh sb="0" eb="2">
      <t>シュベツ</t>
    </rPh>
    <phoneticPr fontId="3"/>
  </si>
  <si>
    <t>発売額</t>
    <rPh sb="0" eb="2">
      <t>ハツバイ</t>
    </rPh>
    <rPh sb="2" eb="3">
      <t>ガク</t>
    </rPh>
    <phoneticPr fontId="3"/>
  </si>
  <si>
    <t>利用可能額</t>
    <rPh sb="0" eb="2">
      <t>リヨウ</t>
    </rPh>
    <rPh sb="2" eb="5">
      <t>カノウガク</t>
    </rPh>
    <phoneticPr fontId="3"/>
  </si>
  <si>
    <t>普通</t>
    <rPh sb="0" eb="2">
      <t>フツウ</t>
    </rPh>
    <phoneticPr fontId="3"/>
  </si>
  <si>
    <t>昼間</t>
    <rPh sb="0" eb="2">
      <t>ヒルマ</t>
    </rPh>
    <phoneticPr fontId="3"/>
  </si>
  <si>
    <t>④残額　　　：　カード裏面の残額を入力してください。数字のみ入力してください。（ 「円」は入力不要です。）</t>
    <rPh sb="1" eb="3">
      <t>ザンガク</t>
    </rPh>
    <rPh sb="11" eb="13">
      <t>リメン</t>
    </rPh>
    <rPh sb="14" eb="16">
      <t>ザンガク</t>
    </rPh>
    <rPh sb="17" eb="19">
      <t>ニュウリョク</t>
    </rPh>
    <rPh sb="26" eb="28">
      <t>スウジ</t>
    </rPh>
    <rPh sb="30" eb="32">
      <t>ニュウリョク</t>
    </rPh>
    <rPh sb="42" eb="43">
      <t>エン</t>
    </rPh>
    <rPh sb="45" eb="47">
      <t>ニュウリョク</t>
    </rPh>
    <rPh sb="47" eb="49">
      <t>フヨウ</t>
    </rPh>
    <phoneticPr fontId="3"/>
  </si>
  <si>
    <t>④残額　　　：　カード裏面の残額を入力してください。数字のみ入力してください。（「円」は入力不要です。）</t>
    <rPh sb="1" eb="3">
      <t>ザンガク</t>
    </rPh>
    <rPh sb="11" eb="13">
      <t>リメン</t>
    </rPh>
    <rPh sb="14" eb="16">
      <t>ザンガク</t>
    </rPh>
    <rPh sb="17" eb="19">
      <t>ニュウリョク</t>
    </rPh>
    <rPh sb="26" eb="28">
      <t>スウジ</t>
    </rPh>
    <rPh sb="30" eb="32">
      <t>ニュウリョク</t>
    </rPh>
    <rPh sb="41" eb="42">
      <t>エン</t>
    </rPh>
    <rPh sb="44" eb="46">
      <t>ニュウリョク</t>
    </rPh>
    <rPh sb="46" eb="48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</si>
</sst>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&quot;円&quot;"/>
  </numFmts>
  <fonts count="10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b/>
      <sz val="12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2"/>
      <color rgb="FF723604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rgb="FF72360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00CC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5" xfId="0" applyNumberFormat="1" applyFont="1" applyBorder="1">
      <alignment vertical="center"/>
    </xf>
    <xf numFmtId="176" fontId="2" fillId="0" borderId="5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Border="1">
      <alignment vertical="center"/>
    </xf>
    <xf numFmtId="0" fontId="7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4" borderId="0" xfId="0" applyFont="1" applyFill="1">
      <alignment vertical="center"/>
    </xf>
    <xf numFmtId="0" fontId="0" fillId="4" borderId="0" xfId="0" applyFill="1">
      <alignment vertical="center"/>
    </xf>
    <xf numFmtId="0" fontId="9" fillId="4" borderId="0" xfId="0" applyFont="1" applyFill="1">
      <alignment vertical="center"/>
    </xf>
    <xf numFmtId="0" fontId="2" fillId="4" borderId="0" xfId="0" applyFont="1" applyFill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176" fontId="6" fillId="4" borderId="13" xfId="0" applyNumberFormat="1" applyFont="1" applyFill="1" applyBorder="1" applyAlignment="1">
      <alignment horizontal="center" vertical="center"/>
    </xf>
    <xf numFmtId="176" fontId="6" fillId="4" borderId="14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176" fontId="6" fillId="4" borderId="17" xfId="0" applyNumberFormat="1" applyFont="1" applyFill="1" applyBorder="1" applyAlignment="1">
      <alignment horizontal="center" vertical="center"/>
    </xf>
    <xf numFmtId="176" fontId="6" fillId="4" borderId="18" xfId="0" applyNumberFormat="1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176" fontId="6" fillId="4" borderId="21" xfId="0" applyNumberFormat="1" applyFont="1" applyFill="1" applyBorder="1" applyAlignment="1">
      <alignment horizontal="center" vertical="center"/>
    </xf>
    <xf numFmtId="176" fontId="6" fillId="4" borderId="22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170461</xdr:rowOff>
    </xdr:from>
    <xdr:ext cx="5429250" cy="592470"/>
    <xdr:sp macro="" textlink="">
      <xdr:nvSpPr>
        <xdr:cNvPr id="2" name="正方形/長方形 1"/>
        <xdr:cNvSpPr/>
      </xdr:nvSpPr>
      <xdr:spPr>
        <a:xfrm>
          <a:off x="171450" y="170461"/>
          <a:ext cx="5429250" cy="592470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ja-JP" altLang="en-US" sz="3000" b="0" cap="none" spc="0">
              <a:ln w="11430"/>
              <a:solidFill>
                <a:srgbClr val="0000CC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磁気回数カード払い戻し計算</a:t>
          </a:r>
        </a:p>
      </xdr:txBody>
    </xdr:sp>
    <xdr:clientData/>
  </xdr:oneCellAnchor>
  <xdr:twoCellAnchor>
    <xdr:from>
      <xdr:col>1</xdr:col>
      <xdr:colOff>0</xdr:colOff>
      <xdr:row>4</xdr:row>
      <xdr:rowOff>47624</xdr:rowOff>
    </xdr:from>
    <xdr:to>
      <xdr:col>5</xdr:col>
      <xdr:colOff>742950</xdr:colOff>
      <xdr:row>11</xdr:row>
      <xdr:rowOff>209549</xdr:rowOff>
    </xdr:to>
    <xdr:sp macro="" textlink="">
      <xdr:nvSpPr>
        <xdr:cNvPr id="3" name="正方形/長方形 2"/>
        <xdr:cNvSpPr/>
      </xdr:nvSpPr>
      <xdr:spPr>
        <a:xfrm>
          <a:off x="323850" y="971549"/>
          <a:ext cx="5534025" cy="1628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以下の回数カード</a:t>
          </a:r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「払戻額計算表」</a:t>
          </a:r>
          <a:r>
            <a:rPr kumimoji="1" lang="ja-JP" altLang="en-US" sz="105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で払戻額の計算ができます。</a:t>
          </a:r>
          <a:endParaRPr kumimoji="1" lang="en-US" altLang="ja-JP" sz="105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お手持ちの回数カードをご覧になりながらご利用ください。</a:t>
          </a:r>
          <a:endParaRPr kumimoji="1" lang="en-US" altLang="ja-JP" sz="105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en-US" altLang="ja-JP" sz="1050" b="1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05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平成</a:t>
          </a:r>
          <a:r>
            <a:rPr kumimoji="1" lang="en-US" altLang="ja-JP" sz="105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26(2014)</a:t>
          </a:r>
          <a:r>
            <a:rPr kumimoji="1" lang="ja-JP" altLang="en-US" sz="105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年</a:t>
          </a:r>
          <a:r>
            <a:rPr kumimoji="1" lang="en-US" altLang="ja-JP" sz="105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4</a:t>
          </a:r>
          <a:r>
            <a:rPr kumimoji="1" lang="ja-JP" altLang="en-US" sz="105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月</a:t>
          </a:r>
          <a:r>
            <a:rPr kumimoji="1" lang="en-US" altLang="ja-JP" sz="105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1</a:t>
          </a:r>
          <a:r>
            <a:rPr kumimoji="1" lang="ja-JP" altLang="en-US" sz="105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日以降にご購入された回数カードと、それ以前に</a:t>
          </a:r>
          <a:endParaRPr kumimoji="1" lang="en-US" altLang="ja-JP" sz="105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050" b="1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r>
            <a:rPr kumimoji="1" lang="ja-JP" altLang="en-US" sz="105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ご購入された回数カードで、利用いただく計算表が異なります。</a:t>
          </a:r>
          <a:endParaRPr kumimoji="1" lang="en-US" altLang="ja-JP" sz="105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050" b="1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r>
            <a:rPr kumimoji="1" lang="ja-JP" altLang="en-US" sz="105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右下の「回数カード一覧」を参考にお手持ちのカードをご確認ください</a:t>
          </a:r>
          <a:r>
            <a:rPr kumimoji="1" lang="ja-JP" altLang="en-US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。</a:t>
          </a:r>
        </a:p>
      </xdr:txBody>
    </xdr:sp>
    <xdr:clientData/>
  </xdr:twoCellAnchor>
  <xdr:twoCellAnchor editAs="oneCell">
    <xdr:from>
      <xdr:col>8</xdr:col>
      <xdr:colOff>476250</xdr:colOff>
      <xdr:row>0</xdr:row>
      <xdr:rowOff>180975</xdr:rowOff>
    </xdr:from>
    <xdr:to>
      <xdr:col>10</xdr:col>
      <xdr:colOff>561975</xdr:colOff>
      <xdr:row>13</xdr:row>
      <xdr:rowOff>76200</xdr:rowOff>
    </xdr:to>
    <xdr:pic>
      <xdr:nvPicPr>
        <xdr:cNvPr id="6" name="図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180975"/>
          <a:ext cx="1885950" cy="270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704849</xdr:colOff>
      <xdr:row>1</xdr:row>
      <xdr:rowOff>114300</xdr:rowOff>
    </xdr:from>
    <xdr:to>
      <xdr:col>12</xdr:col>
      <xdr:colOff>514350</xdr:colOff>
      <xdr:row>6</xdr:row>
      <xdr:rowOff>28575</xdr:rowOff>
    </xdr:to>
    <xdr:sp macro="" textlink="">
      <xdr:nvSpPr>
        <xdr:cNvPr id="7" name="角丸四角形吹き出し 6"/>
        <xdr:cNvSpPr/>
      </xdr:nvSpPr>
      <xdr:spPr>
        <a:xfrm>
          <a:off x="10639424" y="352425"/>
          <a:ext cx="1714501" cy="1019175"/>
        </a:xfrm>
        <a:prstGeom prst="wedgeRoundRectCallout">
          <a:avLst>
            <a:gd name="adj1" fmla="val -107772"/>
            <a:gd name="adj2" fmla="val 153244"/>
            <a:gd name="adj3" fmla="val 1666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900"/>
            <a:t>「普通」と「昼間」があります。ご確認いただき、「計算表」の①でどちらかを選択してください。</a:t>
          </a:r>
          <a:endParaRPr kumimoji="1" lang="en-US" altLang="ja-JP" sz="900"/>
        </a:p>
      </xdr:txBody>
    </xdr:sp>
    <xdr:clientData/>
  </xdr:twoCellAnchor>
  <xdr:twoCellAnchor>
    <xdr:from>
      <xdr:col>5</xdr:col>
      <xdr:colOff>1162050</xdr:colOff>
      <xdr:row>3</xdr:row>
      <xdr:rowOff>142875</xdr:rowOff>
    </xdr:from>
    <xdr:to>
      <xdr:col>8</xdr:col>
      <xdr:colOff>342900</xdr:colOff>
      <xdr:row>7</xdr:row>
      <xdr:rowOff>28574</xdr:rowOff>
    </xdr:to>
    <xdr:sp macro="" textlink="">
      <xdr:nvSpPr>
        <xdr:cNvPr id="8" name="角丸四角形吹き出し 7"/>
        <xdr:cNvSpPr/>
      </xdr:nvSpPr>
      <xdr:spPr>
        <a:xfrm>
          <a:off x="6276975" y="857250"/>
          <a:ext cx="2200275" cy="723899"/>
        </a:xfrm>
        <a:prstGeom prst="wedgeRoundRectCallout">
          <a:avLst>
            <a:gd name="adj1" fmla="val 72435"/>
            <a:gd name="adj2" fmla="val 158980"/>
            <a:gd name="adj3" fmla="val 1666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900"/>
            <a:t>大きい文字の数字は「利用可能額」です。「計算表」の③では自動表示されます。</a:t>
          </a:r>
          <a:endParaRPr kumimoji="1" lang="en-US" altLang="ja-JP" sz="900"/>
        </a:p>
      </xdr:txBody>
    </xdr:sp>
    <xdr:clientData/>
  </xdr:twoCellAnchor>
  <xdr:twoCellAnchor>
    <xdr:from>
      <xdr:col>5</xdr:col>
      <xdr:colOff>1085850</xdr:colOff>
      <xdr:row>10</xdr:row>
      <xdr:rowOff>19049</xdr:rowOff>
    </xdr:from>
    <xdr:to>
      <xdr:col>8</xdr:col>
      <xdr:colOff>123826</xdr:colOff>
      <xdr:row>14</xdr:row>
      <xdr:rowOff>47625</xdr:rowOff>
    </xdr:to>
    <xdr:sp macro="" textlink="">
      <xdr:nvSpPr>
        <xdr:cNvPr id="9" name="角丸四角形吹き出し 8"/>
        <xdr:cNvSpPr/>
      </xdr:nvSpPr>
      <xdr:spPr>
        <a:xfrm>
          <a:off x="6419850" y="2200274"/>
          <a:ext cx="2057401" cy="866776"/>
        </a:xfrm>
        <a:prstGeom prst="wedgeRoundRectCallout">
          <a:avLst>
            <a:gd name="adj1" fmla="val 72724"/>
            <a:gd name="adj2" fmla="val 7526"/>
            <a:gd name="adj3" fmla="val 1666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900"/>
            <a:t>小さい文字の数字は「発売額」です。ご確認いただき、「計算表」の②で該当する額を選択してください。</a:t>
          </a:r>
          <a:endParaRPr kumimoji="1" lang="en-US" altLang="ja-JP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I431"/>
  <sheetViews>
    <sheetView tabSelected="1" workbookViewId="0">
      <selection activeCell="N10" sqref="N10"/>
    </sheetView>
  </sheetViews>
  <sheetFormatPr defaultRowHeight="13.5" x14ac:dyDescent="0.15"/>
  <cols>
    <col min="1" max="1" width="7.125" customWidth="1"/>
    <col min="2" max="2" width="13" customWidth="1"/>
    <col min="3" max="6" width="16.625" customWidth="1"/>
    <col min="7" max="7" width="19.125" customWidth="1"/>
    <col min="8" max="8" width="5" customWidth="1"/>
    <col min="9" max="9" width="11.125" customWidth="1"/>
    <col min="10" max="15" width="12.5" customWidth="1"/>
  </cols>
  <sheetData>
    <row r="1" spans="6:13" ht="18.75" x14ac:dyDescent="0.15">
      <c r="F1" s="1"/>
      <c r="G1" s="1"/>
      <c r="H1" s="1"/>
      <c r="I1" s="1"/>
      <c r="J1" s="1"/>
      <c r="K1" s="1"/>
      <c r="L1" s="1"/>
      <c r="M1" s="1"/>
    </row>
    <row r="2" spans="6:13" ht="18.75" x14ac:dyDescent="0.15">
      <c r="F2" s="1"/>
      <c r="G2" s="1"/>
      <c r="H2" s="1"/>
      <c r="I2" s="1"/>
      <c r="J2" s="1"/>
      <c r="K2" s="1"/>
      <c r="L2" s="1"/>
      <c r="M2" s="1"/>
    </row>
    <row r="3" spans="6:13" ht="18.75" x14ac:dyDescent="0.15">
      <c r="F3" s="1"/>
      <c r="G3" s="1"/>
      <c r="H3" s="1"/>
      <c r="I3" s="1"/>
      <c r="J3" s="1"/>
      <c r="K3" s="1"/>
      <c r="L3" s="1"/>
      <c r="M3" s="1"/>
    </row>
    <row r="4" spans="6:13" ht="16.5" customHeight="1" x14ac:dyDescent="0.15">
      <c r="F4" s="1"/>
      <c r="G4" s="1"/>
      <c r="H4" s="1"/>
      <c r="I4" s="1"/>
      <c r="J4" s="1"/>
      <c r="K4" s="1"/>
      <c r="L4" s="1"/>
      <c r="M4" s="1"/>
    </row>
    <row r="5" spans="6:13" ht="16.5" customHeight="1" x14ac:dyDescent="0.15">
      <c r="F5" s="1"/>
      <c r="G5" s="1"/>
      <c r="H5" s="1"/>
      <c r="I5" s="1"/>
      <c r="J5" s="1"/>
      <c r="K5" s="1"/>
      <c r="L5" s="1"/>
      <c r="M5" s="1"/>
    </row>
    <row r="6" spans="6:13" ht="16.5" customHeight="1" x14ac:dyDescent="0.15">
      <c r="F6" s="1"/>
      <c r="G6" s="1"/>
      <c r="H6" s="1"/>
      <c r="I6" s="1"/>
      <c r="J6" s="1"/>
      <c r="K6" s="1"/>
      <c r="L6" s="1"/>
      <c r="M6" s="1"/>
    </row>
    <row r="7" spans="6:13" ht="16.5" customHeight="1" x14ac:dyDescent="0.15">
      <c r="F7" s="1"/>
      <c r="G7" s="1"/>
      <c r="H7" s="1"/>
      <c r="I7" s="1"/>
      <c r="J7" s="1"/>
      <c r="K7" s="1"/>
      <c r="L7" s="1"/>
      <c r="M7" s="1"/>
    </row>
    <row r="8" spans="6:13" ht="16.5" customHeight="1" x14ac:dyDescent="0.15">
      <c r="F8" s="1"/>
      <c r="G8" s="1"/>
      <c r="H8" s="1"/>
      <c r="I8" s="1"/>
      <c r="J8" s="1"/>
      <c r="K8" s="1"/>
      <c r="L8" s="1"/>
      <c r="M8" s="1"/>
    </row>
    <row r="9" spans="6:13" ht="16.5" customHeight="1" x14ac:dyDescent="0.15">
      <c r="F9" s="1"/>
      <c r="G9" s="1"/>
      <c r="H9" s="1"/>
      <c r="I9" s="1"/>
      <c r="J9" s="1"/>
      <c r="K9" s="1"/>
      <c r="L9" s="1"/>
      <c r="M9" s="1"/>
    </row>
    <row r="10" spans="6:13" ht="16.5" customHeight="1" x14ac:dyDescent="0.15">
      <c r="F10" s="1"/>
      <c r="G10" s="1"/>
      <c r="H10" s="1"/>
      <c r="I10" s="1"/>
      <c r="J10" s="1"/>
      <c r="K10" s="1"/>
      <c r="L10" s="1"/>
      <c r="M10" s="1"/>
    </row>
    <row r="11" spans="6:13" ht="16.5" customHeight="1" x14ac:dyDescent="0.15">
      <c r="F11" s="1"/>
      <c r="G11" s="1"/>
      <c r="H11" s="1"/>
      <c r="I11" s="1"/>
      <c r="J11" s="1"/>
      <c r="K11" s="1"/>
      <c r="L11" s="1"/>
      <c r="M11" s="1"/>
    </row>
    <row r="12" spans="6:13" ht="16.5" customHeight="1" x14ac:dyDescent="0.15">
      <c r="F12" s="1"/>
      <c r="G12" s="1"/>
      <c r="H12" s="1"/>
      <c r="I12" s="1"/>
      <c r="J12" s="1"/>
      <c r="K12" s="1"/>
      <c r="L12" s="1"/>
      <c r="M12" s="1"/>
    </row>
    <row r="13" spans="6:13" ht="16.5" customHeight="1" x14ac:dyDescent="0.15">
      <c r="F13" s="1"/>
      <c r="G13" s="1"/>
      <c r="H13" s="1"/>
      <c r="I13" s="1"/>
      <c r="J13" s="1"/>
      <c r="K13" s="1"/>
      <c r="L13" s="1"/>
      <c r="M13" s="1"/>
    </row>
    <row r="14" spans="6:13" ht="16.5" customHeight="1" x14ac:dyDescent="0.15">
      <c r="F14" s="1"/>
      <c r="G14" s="1"/>
      <c r="H14" s="1"/>
      <c r="I14" s="1"/>
      <c r="J14" s="1"/>
      <c r="K14" s="1"/>
      <c r="L14" s="1"/>
      <c r="M14" s="1"/>
    </row>
    <row r="15" spans="6:13" ht="16.5" customHeight="1" x14ac:dyDescent="0.15">
      <c r="F15" s="1"/>
      <c r="G15" s="1"/>
      <c r="H15" s="1"/>
      <c r="I15" s="1"/>
      <c r="J15" s="1"/>
      <c r="K15" s="1"/>
      <c r="L15" s="1"/>
      <c r="M15" s="1"/>
    </row>
    <row r="16" spans="6:13" ht="16.5" customHeight="1" x14ac:dyDescent="0.15">
      <c r="F16" s="1"/>
      <c r="G16" s="1"/>
      <c r="H16" s="1"/>
      <c r="I16" s="1"/>
      <c r="J16" s="1"/>
      <c r="K16" s="1"/>
      <c r="L16" s="1"/>
      <c r="M16" s="1"/>
    </row>
    <row r="17" spans="2:61" ht="17.25" customHeight="1" thickBot="1" x14ac:dyDescent="0.2">
      <c r="B17" s="2" t="s">
        <v>0</v>
      </c>
      <c r="C17" s="1"/>
      <c r="D17" s="1"/>
      <c r="E17" s="1"/>
      <c r="F17" s="1"/>
      <c r="G17" s="1"/>
      <c r="H17" s="16" t="s">
        <v>11</v>
      </c>
      <c r="I17" s="16"/>
      <c r="J17" s="17"/>
      <c r="K17" s="17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</row>
    <row r="18" spans="2:61" ht="17.25" customHeight="1" thickBot="1" x14ac:dyDescent="0.2">
      <c r="B18" s="3" t="s">
        <v>1</v>
      </c>
      <c r="C18" s="4" t="s">
        <v>2</v>
      </c>
      <c r="D18" s="4" t="s">
        <v>3</v>
      </c>
      <c r="E18" s="4" t="s">
        <v>4</v>
      </c>
      <c r="F18" s="5" t="s">
        <v>5</v>
      </c>
      <c r="G18" s="1"/>
      <c r="H18" s="20" t="s">
        <v>13</v>
      </c>
      <c r="I18" s="21"/>
      <c r="J18" s="21"/>
      <c r="K18" s="2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2:61" ht="17.25" customHeight="1" thickBot="1" x14ac:dyDescent="0.2">
      <c r="B19" s="6"/>
      <c r="C19" s="7"/>
      <c r="D19" s="8" t="str">
        <f>IF(AND(B19="普通",C19=2000),2250,IF(AND(B19="普通",C19=1100),1210,IF(AND(B19="普通",C19=4000),4500,IF(AND(B19="昼間",C19=2000),2690,IF(AND(B19="昼間",C19=4000),5380,"")))))</f>
        <v/>
      </c>
      <c r="E19" s="8"/>
      <c r="F19" s="9" t="str">
        <f>IFERROR(ROUND(C19*E19/D19,-1),"")</f>
        <v/>
      </c>
      <c r="G19" s="1"/>
      <c r="H19" s="22"/>
      <c r="I19" s="23" t="s">
        <v>14</v>
      </c>
      <c r="J19" s="24" t="s">
        <v>15</v>
      </c>
      <c r="K19" s="25" t="s">
        <v>16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2:61" ht="17.25" customHeight="1" thickBot="1" x14ac:dyDescent="0.2">
      <c r="B20" s="10" t="s">
        <v>6</v>
      </c>
      <c r="C20" s="1"/>
      <c r="D20" s="1"/>
      <c r="H20" s="26">
        <v>1</v>
      </c>
      <c r="I20" s="27" t="s">
        <v>17</v>
      </c>
      <c r="J20" s="28">
        <v>1100</v>
      </c>
      <c r="K20" s="29">
        <v>1210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</row>
    <row r="21" spans="2:61" ht="17.25" customHeight="1" thickTop="1" thickBot="1" x14ac:dyDescent="0.2">
      <c r="B21" s="10" t="s">
        <v>7</v>
      </c>
      <c r="C21" s="10"/>
      <c r="D21" s="10"/>
      <c r="E21" s="1"/>
      <c r="F21" s="1"/>
      <c r="G21" s="1"/>
      <c r="H21" s="30">
        <v>2</v>
      </c>
      <c r="I21" s="31" t="s">
        <v>17</v>
      </c>
      <c r="J21" s="32">
        <v>2000</v>
      </c>
      <c r="K21" s="33">
        <v>2250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</row>
    <row r="22" spans="2:61" ht="17.25" customHeight="1" thickTop="1" thickBot="1" x14ac:dyDescent="0.2">
      <c r="B22" s="10" t="s">
        <v>8</v>
      </c>
      <c r="C22" s="10"/>
      <c r="D22" s="10"/>
      <c r="E22" s="1"/>
      <c r="F22" s="1"/>
      <c r="G22" s="1"/>
      <c r="H22" s="30">
        <v>3</v>
      </c>
      <c r="I22" s="31" t="s">
        <v>17</v>
      </c>
      <c r="J22" s="32">
        <v>4000</v>
      </c>
      <c r="K22" s="33">
        <v>4500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</row>
    <row r="23" spans="2:61" ht="17.25" customHeight="1" thickTop="1" thickBot="1" x14ac:dyDescent="0.2">
      <c r="B23" s="10" t="s">
        <v>20</v>
      </c>
      <c r="C23" s="10"/>
      <c r="D23" s="10"/>
      <c r="E23" s="1"/>
      <c r="F23" s="1"/>
      <c r="G23" s="1"/>
      <c r="H23" s="30">
        <v>4</v>
      </c>
      <c r="I23" s="31" t="s">
        <v>18</v>
      </c>
      <c r="J23" s="32">
        <v>2000</v>
      </c>
      <c r="K23" s="33">
        <v>2690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2:61" ht="17.25" customHeight="1" thickTop="1" thickBot="1" x14ac:dyDescent="0.2">
      <c r="B24" s="10" t="s">
        <v>9</v>
      </c>
      <c r="C24" s="10"/>
      <c r="D24" s="10"/>
      <c r="E24" s="1"/>
      <c r="F24" s="1"/>
      <c r="G24" s="1"/>
      <c r="H24" s="34">
        <v>5</v>
      </c>
      <c r="I24" s="35" t="s">
        <v>18</v>
      </c>
      <c r="J24" s="36">
        <v>4000</v>
      </c>
      <c r="K24" s="37">
        <v>5380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</row>
    <row r="25" spans="2:61" ht="17.25" customHeight="1" x14ac:dyDescent="0.15">
      <c r="B25" s="11"/>
      <c r="C25" s="11"/>
      <c r="D25" s="11"/>
      <c r="E25" s="11"/>
      <c r="F25" s="10"/>
      <c r="G25" s="10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  <row r="26" spans="2:61" ht="17.25" customHeight="1" x14ac:dyDescent="0.15">
      <c r="B26" s="11"/>
      <c r="C26" s="11"/>
      <c r="D26" s="11"/>
      <c r="E26" s="11"/>
      <c r="F26" s="10"/>
      <c r="G26" s="10"/>
      <c r="H26" s="1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</row>
    <row r="27" spans="2:61" ht="17.25" customHeight="1" x14ac:dyDescent="0.15">
      <c r="B27" s="11"/>
      <c r="C27" s="11"/>
      <c r="D27" s="11"/>
      <c r="E27" s="1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2:61" ht="17.25" customHeight="1" thickBot="1" x14ac:dyDescent="0.2">
      <c r="B28" s="12" t="s">
        <v>10</v>
      </c>
      <c r="C28" s="1"/>
      <c r="D28" s="1"/>
      <c r="E28" s="1"/>
      <c r="F28" s="1"/>
      <c r="G28" s="1"/>
      <c r="H28" s="18" t="s">
        <v>12</v>
      </c>
      <c r="I28" s="16"/>
      <c r="J28" s="17"/>
      <c r="K28" s="17"/>
      <c r="L28" s="19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2:61" ht="17.25" customHeight="1" thickBot="1" x14ac:dyDescent="0.2">
      <c r="B29" s="13" t="s">
        <v>1</v>
      </c>
      <c r="C29" s="14" t="s">
        <v>2</v>
      </c>
      <c r="D29" s="14" t="s">
        <v>3</v>
      </c>
      <c r="E29" s="14" t="s">
        <v>4</v>
      </c>
      <c r="F29" s="15" t="s">
        <v>5</v>
      </c>
      <c r="G29" s="1"/>
      <c r="H29" s="20" t="s">
        <v>13</v>
      </c>
      <c r="I29" s="21"/>
      <c r="J29" s="21"/>
      <c r="K29" s="21"/>
      <c r="L29" s="19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</row>
    <row r="30" spans="2:61" ht="17.25" customHeight="1" thickBot="1" x14ac:dyDescent="0.2">
      <c r="B30" s="6"/>
      <c r="C30" s="7"/>
      <c r="D30" s="8" t="str">
        <f>IF(AND(B30="普通",C30=2000),2200,IF(AND(B30="普通",C30=1000),1100,IF(AND(B30="普通",C30=4000),4400,IF(AND(B30="昼間",C30=2000),2600,IF(AND(B30="昼間",C30=4000),5200,"")))))</f>
        <v/>
      </c>
      <c r="E30" s="8"/>
      <c r="F30" s="9" t="str">
        <f>IFERROR(ROUND(C30*E30/D30,-1),"")</f>
        <v/>
      </c>
      <c r="G30" s="1"/>
      <c r="H30" s="22"/>
      <c r="I30" s="23" t="s">
        <v>14</v>
      </c>
      <c r="J30" s="24" t="s">
        <v>15</v>
      </c>
      <c r="K30" s="25" t="s">
        <v>16</v>
      </c>
      <c r="L30" s="19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2:61" ht="17.25" customHeight="1" thickBot="1" x14ac:dyDescent="0.2">
      <c r="B31" s="10" t="s">
        <v>6</v>
      </c>
      <c r="C31" s="1"/>
      <c r="D31" s="1"/>
      <c r="H31" s="26">
        <v>1</v>
      </c>
      <c r="I31" s="27" t="s">
        <v>17</v>
      </c>
      <c r="J31" s="28">
        <v>1000</v>
      </c>
      <c r="K31" s="29">
        <v>1100</v>
      </c>
      <c r="L31" s="19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2:61" ht="17.25" customHeight="1" thickTop="1" thickBot="1" x14ac:dyDescent="0.2">
      <c r="B32" s="10" t="s">
        <v>7</v>
      </c>
      <c r="C32" s="1"/>
      <c r="D32" s="1"/>
      <c r="E32" s="1"/>
      <c r="F32" s="1"/>
      <c r="G32" s="1"/>
      <c r="H32" s="30">
        <v>2</v>
      </c>
      <c r="I32" s="31" t="s">
        <v>17</v>
      </c>
      <c r="J32" s="32">
        <v>2000</v>
      </c>
      <c r="K32" s="33">
        <v>2200</v>
      </c>
      <c r="L32" s="19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</row>
    <row r="33" spans="2:61" ht="17.25" customHeight="1" thickTop="1" thickBot="1" x14ac:dyDescent="0.2">
      <c r="B33" s="10" t="s">
        <v>8</v>
      </c>
      <c r="C33" s="1"/>
      <c r="D33" s="1"/>
      <c r="E33" s="1"/>
      <c r="F33" s="1"/>
      <c r="G33" s="1"/>
      <c r="H33" s="30">
        <v>3</v>
      </c>
      <c r="I33" s="31" t="s">
        <v>17</v>
      </c>
      <c r="J33" s="32">
        <v>4000</v>
      </c>
      <c r="K33" s="33">
        <v>4400</v>
      </c>
      <c r="L33" s="19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2:61" ht="17.25" customHeight="1" thickTop="1" thickBot="1" x14ac:dyDescent="0.2">
      <c r="B34" s="10" t="s">
        <v>19</v>
      </c>
      <c r="C34" s="1"/>
      <c r="D34" s="1"/>
      <c r="E34" s="1"/>
      <c r="F34" s="1"/>
      <c r="G34" s="1"/>
      <c r="H34" s="30">
        <v>4</v>
      </c>
      <c r="I34" s="31" t="s">
        <v>18</v>
      </c>
      <c r="J34" s="32">
        <v>2000</v>
      </c>
      <c r="K34" s="33">
        <v>2600</v>
      </c>
      <c r="L34" s="19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</row>
    <row r="35" spans="2:61" ht="17.25" customHeight="1" thickTop="1" thickBot="1" x14ac:dyDescent="0.2">
      <c r="B35" s="10" t="s">
        <v>9</v>
      </c>
      <c r="C35" s="1"/>
      <c r="D35" s="1"/>
      <c r="E35" s="1"/>
      <c r="F35" s="1"/>
      <c r="G35" s="1"/>
      <c r="H35" s="34">
        <v>5</v>
      </c>
      <c r="I35" s="35" t="s">
        <v>18</v>
      </c>
      <c r="J35" s="36">
        <v>4000</v>
      </c>
      <c r="K35" s="37">
        <v>5200</v>
      </c>
      <c r="L35" s="19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2:61" ht="16.5" customHeight="1" x14ac:dyDescent="0.15">
      <c r="B36" s="1"/>
      <c r="C36" s="1"/>
      <c r="D36" s="1"/>
      <c r="E36" s="1"/>
      <c r="F36" s="10"/>
      <c r="G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2:61" ht="16.5" customHeight="1" x14ac:dyDescent="0.15">
      <c r="B37" s="1"/>
      <c r="C37" s="1"/>
      <c r="D37" s="1"/>
      <c r="E37" s="1"/>
      <c r="F37" s="1"/>
      <c r="G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2:61" ht="16.5" customHeight="1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2:61" ht="16.5" customHeight="1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</row>
    <row r="40" spans="2:61" ht="16.5" customHeight="1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</row>
    <row r="41" spans="2:61" ht="16.5" customHeight="1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spans="2:61" ht="16.5" customHeight="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</row>
    <row r="43" spans="2:61" ht="16.5" customHeight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2:61" ht="16.5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2:61" ht="16.5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</row>
    <row r="46" spans="2:61" ht="16.5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</row>
    <row r="47" spans="2:61" ht="16.5" customHeight="1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</row>
    <row r="48" spans="2:61" ht="16.5" customHeight="1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</row>
    <row r="49" spans="2:61" ht="16.5" customHeight="1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2:61" ht="16.5" customHeight="1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</row>
    <row r="51" spans="2:61" ht="16.5" customHeight="1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</row>
    <row r="52" spans="2:61" ht="16.5" customHeight="1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spans="2:61" ht="16.5" customHeight="1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2:61" ht="16.5" customHeight="1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</row>
    <row r="55" spans="2:61" ht="16.5" customHeight="1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</row>
    <row r="56" spans="2:61" ht="16.5" customHeight="1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</row>
    <row r="57" spans="2:61" ht="16.5" customHeight="1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</row>
    <row r="58" spans="2:61" ht="16.5" customHeight="1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</row>
    <row r="59" spans="2:61" ht="16.5" customHeight="1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</row>
    <row r="60" spans="2:61" ht="16.5" customHeight="1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</row>
    <row r="61" spans="2:61" ht="16.5" customHeight="1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</row>
    <row r="62" spans="2:61" ht="16.5" customHeight="1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</row>
    <row r="63" spans="2:61" ht="16.5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</row>
    <row r="64" spans="2:61" ht="16.5" customHeight="1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2:61" ht="16.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</row>
    <row r="66" spans="2:61" ht="16.5" customHeight="1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</row>
    <row r="67" spans="2:61" ht="16.5" customHeight="1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</row>
    <row r="68" spans="2:61" ht="16.5" customHeight="1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</row>
    <row r="69" spans="2:61" ht="16.5" customHeight="1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</row>
    <row r="70" spans="2:61" ht="16.5" customHeight="1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</row>
    <row r="71" spans="2:61" ht="16.5" customHeight="1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</row>
    <row r="72" spans="2:61" ht="16.5" customHeight="1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</row>
    <row r="73" spans="2:61" ht="16.5" customHeight="1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</row>
    <row r="74" spans="2:61" ht="16.5" customHeight="1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</row>
    <row r="75" spans="2:61" ht="16.5" customHeight="1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</row>
    <row r="76" spans="2:61" ht="16.5" customHeight="1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</row>
    <row r="77" spans="2:61" ht="16.5" customHeight="1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</row>
    <row r="78" spans="2:61" ht="16.5" customHeight="1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</row>
    <row r="79" spans="2:61" ht="16.5" customHeight="1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</row>
    <row r="80" spans="2:61" ht="16.5" customHeight="1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</row>
    <row r="81" spans="2:61" ht="16.5" customHeight="1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</row>
    <row r="82" spans="2:61" ht="16.5" customHeight="1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</row>
    <row r="83" spans="2:61" ht="16.5" customHeight="1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</row>
    <row r="84" spans="2:61" ht="16.5" customHeight="1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</row>
    <row r="85" spans="2:61" ht="16.5" customHeight="1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</row>
    <row r="86" spans="2:61" ht="16.5" customHeight="1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</row>
    <row r="87" spans="2:61" ht="16.5" customHeight="1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</row>
    <row r="88" spans="2:61" ht="16.5" customHeight="1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</row>
    <row r="89" spans="2:61" ht="16.5" customHeight="1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</row>
    <row r="90" spans="2:61" ht="16.5" customHeight="1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</row>
    <row r="91" spans="2:61" ht="16.5" customHeight="1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</row>
    <row r="92" spans="2:61" ht="16.5" customHeight="1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</row>
    <row r="93" spans="2:61" ht="16.5" customHeight="1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</row>
    <row r="94" spans="2:61" ht="16.5" customHeight="1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</row>
    <row r="95" spans="2:61" ht="16.5" customHeight="1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</row>
    <row r="96" spans="2:61" ht="16.5" customHeight="1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</row>
    <row r="97" spans="2:61" ht="16.5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</row>
    <row r="98" spans="2:61" ht="16.5" customHeight="1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</row>
    <row r="99" spans="2:61" ht="16.5" customHeight="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</row>
    <row r="100" spans="2:61" ht="16.5" customHeight="1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</row>
    <row r="101" spans="2:61" ht="16.5" customHeight="1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</row>
    <row r="102" spans="2:61" ht="16.5" customHeight="1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</row>
    <row r="103" spans="2:61" ht="16.5" customHeight="1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</row>
    <row r="104" spans="2:61" ht="16.5" customHeight="1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</row>
    <row r="105" spans="2:61" ht="16.5" customHeight="1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</row>
    <row r="106" spans="2:61" ht="16.5" customHeight="1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</row>
    <row r="107" spans="2:61" ht="16.5" customHeight="1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</row>
    <row r="108" spans="2:61" ht="18.75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</row>
    <row r="109" spans="2:61" ht="18.75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</row>
    <row r="110" spans="2:61" ht="18.75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</row>
    <row r="111" spans="2:61" ht="18.75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</row>
    <row r="112" spans="2:61" ht="18.75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</row>
    <row r="113" spans="2:61" ht="18.75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</row>
    <row r="114" spans="2:61" ht="18.75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</row>
    <row r="115" spans="2:61" ht="18.75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</row>
    <row r="116" spans="2:61" ht="18.75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</row>
    <row r="117" spans="2:61" ht="18.75" x14ac:dyDescent="0.15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</row>
    <row r="118" spans="2:61" ht="18.75" x14ac:dyDescent="0.15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</row>
    <row r="119" spans="2:61" ht="18.75" x14ac:dyDescent="0.15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</row>
    <row r="120" spans="2:61" ht="18.75" x14ac:dyDescent="0.15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</row>
    <row r="121" spans="2:61" ht="18.75" x14ac:dyDescent="0.15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</row>
    <row r="122" spans="2:61" ht="18.75" x14ac:dyDescent="0.15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</row>
    <row r="123" spans="2:61" ht="18.75" x14ac:dyDescent="0.15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</row>
    <row r="124" spans="2:61" ht="18.75" x14ac:dyDescent="0.15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</row>
    <row r="125" spans="2:61" ht="18.75" x14ac:dyDescent="0.15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</row>
    <row r="126" spans="2:61" ht="18.75" x14ac:dyDescent="0.15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</row>
    <row r="127" spans="2:61" ht="18.75" x14ac:dyDescent="0.15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</row>
    <row r="128" spans="2:61" ht="18.75" x14ac:dyDescent="0.15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</row>
    <row r="129" spans="6:61" ht="18.75" x14ac:dyDescent="0.15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</row>
    <row r="130" spans="6:61" ht="18.75" x14ac:dyDescent="0.15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</row>
    <row r="131" spans="6:61" ht="18.75" x14ac:dyDescent="0.15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</row>
    <row r="132" spans="6:61" ht="18.75" x14ac:dyDescent="0.15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</row>
    <row r="133" spans="6:61" ht="18.75" x14ac:dyDescent="0.15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</row>
    <row r="134" spans="6:61" ht="18.75" x14ac:dyDescent="0.15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</row>
    <row r="135" spans="6:61" ht="18.75" x14ac:dyDescent="0.1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</row>
    <row r="136" spans="6:61" ht="18.75" x14ac:dyDescent="0.1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</row>
    <row r="137" spans="6:61" ht="18.75" x14ac:dyDescent="0.15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</row>
    <row r="138" spans="6:61" ht="18.75" x14ac:dyDescent="0.15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</row>
    <row r="139" spans="6:61" ht="18.75" x14ac:dyDescent="0.1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</row>
    <row r="140" spans="6:61" ht="18.75" x14ac:dyDescent="0.15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</row>
    <row r="141" spans="6:61" ht="18.75" x14ac:dyDescent="0.15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</row>
    <row r="142" spans="6:61" ht="18.75" x14ac:dyDescent="0.15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</row>
    <row r="143" spans="6:61" ht="18.75" x14ac:dyDescent="0.15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</row>
    <row r="144" spans="6:61" ht="18.75" x14ac:dyDescent="0.15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</row>
    <row r="145" spans="6:61" ht="18.75" x14ac:dyDescent="0.1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</row>
    <row r="146" spans="6:61" ht="18.75" x14ac:dyDescent="0.15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</row>
    <row r="147" spans="6:61" ht="18.75" x14ac:dyDescent="0.15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</row>
    <row r="148" spans="6:61" ht="18.75" x14ac:dyDescent="0.15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</row>
    <row r="149" spans="6:61" ht="18.75" x14ac:dyDescent="0.15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</row>
    <row r="150" spans="6:61" ht="18.75" x14ac:dyDescent="0.15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</row>
    <row r="151" spans="6:61" ht="18.75" x14ac:dyDescent="0.15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</row>
    <row r="152" spans="6:61" ht="18.75" x14ac:dyDescent="0.15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</row>
    <row r="153" spans="6:61" ht="18.75" x14ac:dyDescent="0.15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</row>
    <row r="154" spans="6:61" ht="18.75" x14ac:dyDescent="0.15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</row>
    <row r="155" spans="6:61" ht="18.75" x14ac:dyDescent="0.15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</row>
    <row r="156" spans="6:61" ht="18.75" x14ac:dyDescent="0.15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</row>
    <row r="157" spans="6:61" ht="18.75" x14ac:dyDescent="0.15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</row>
    <row r="158" spans="6:61" ht="18.75" x14ac:dyDescent="0.15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</row>
    <row r="159" spans="6:61" ht="18.75" x14ac:dyDescent="0.15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</row>
    <row r="160" spans="6:61" ht="18.75" x14ac:dyDescent="0.15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</row>
    <row r="161" spans="6:61" ht="18.75" x14ac:dyDescent="0.15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</row>
    <row r="162" spans="6:61" ht="18.75" x14ac:dyDescent="0.15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</row>
    <row r="163" spans="6:61" ht="18.75" x14ac:dyDescent="0.15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</row>
    <row r="164" spans="6:61" ht="18.75" x14ac:dyDescent="0.15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</row>
    <row r="165" spans="6:61" ht="18.75" x14ac:dyDescent="0.15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</row>
    <row r="166" spans="6:61" ht="18.75" x14ac:dyDescent="0.15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</row>
    <row r="167" spans="6:61" ht="18.75" x14ac:dyDescent="0.15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</row>
    <row r="168" spans="6:61" ht="18.75" x14ac:dyDescent="0.15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</row>
    <row r="169" spans="6:61" ht="18.75" x14ac:dyDescent="0.15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</row>
    <row r="170" spans="6:61" ht="18.75" x14ac:dyDescent="0.15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</row>
    <row r="171" spans="6:61" ht="18.75" x14ac:dyDescent="0.15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</row>
    <row r="172" spans="6:61" ht="18.75" x14ac:dyDescent="0.15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</row>
    <row r="173" spans="6:61" ht="18.75" x14ac:dyDescent="0.15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</row>
    <row r="174" spans="6:61" ht="18.75" x14ac:dyDescent="0.15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</row>
    <row r="175" spans="6:61" ht="18.75" x14ac:dyDescent="0.15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</row>
    <row r="176" spans="6:61" ht="18.75" x14ac:dyDescent="0.15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</row>
    <row r="177" spans="6:61" ht="18.75" x14ac:dyDescent="0.15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</row>
    <row r="178" spans="6:61" ht="18.75" x14ac:dyDescent="0.15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</row>
    <row r="179" spans="6:61" ht="18.75" x14ac:dyDescent="0.15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</row>
    <row r="180" spans="6:61" ht="18.75" x14ac:dyDescent="0.15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</row>
    <row r="181" spans="6:61" ht="18.75" x14ac:dyDescent="0.15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</row>
    <row r="182" spans="6:61" ht="18.75" x14ac:dyDescent="0.15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</row>
    <row r="183" spans="6:61" ht="18.75" x14ac:dyDescent="0.15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</row>
    <row r="184" spans="6:61" ht="18.75" x14ac:dyDescent="0.15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</row>
    <row r="185" spans="6:61" ht="18.75" x14ac:dyDescent="0.15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</row>
    <row r="186" spans="6:61" ht="18.75" x14ac:dyDescent="0.15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</row>
    <row r="187" spans="6:61" ht="18.75" x14ac:dyDescent="0.15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</row>
    <row r="188" spans="6:61" ht="18.75" x14ac:dyDescent="0.15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</row>
    <row r="189" spans="6:61" ht="18.75" x14ac:dyDescent="0.15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</row>
    <row r="190" spans="6:61" ht="18.75" x14ac:dyDescent="0.15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</row>
    <row r="191" spans="6:61" ht="18.75" x14ac:dyDescent="0.15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</row>
    <row r="192" spans="6:61" ht="18.75" x14ac:dyDescent="0.15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</row>
    <row r="193" spans="6:61" ht="18.75" x14ac:dyDescent="0.15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</row>
    <row r="194" spans="6:61" ht="18.75" x14ac:dyDescent="0.15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</row>
    <row r="195" spans="6:61" ht="18.75" x14ac:dyDescent="0.15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</row>
    <row r="196" spans="6:61" ht="18.75" x14ac:dyDescent="0.15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</row>
    <row r="197" spans="6:61" ht="18.75" x14ac:dyDescent="0.15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</row>
    <row r="198" spans="6:61" ht="18.75" x14ac:dyDescent="0.15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</row>
    <row r="199" spans="6:61" ht="18.75" x14ac:dyDescent="0.15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</row>
    <row r="200" spans="6:61" ht="18.75" x14ac:dyDescent="0.15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</row>
    <row r="201" spans="6:61" ht="18.75" x14ac:dyDescent="0.15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</row>
    <row r="202" spans="6:61" ht="18.75" x14ac:dyDescent="0.15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</row>
    <row r="203" spans="6:61" ht="18.75" x14ac:dyDescent="0.15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</row>
    <row r="204" spans="6:61" ht="18.75" x14ac:dyDescent="0.15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</row>
    <row r="205" spans="6:61" ht="18.75" x14ac:dyDescent="0.15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</row>
    <row r="206" spans="6:61" ht="18.75" x14ac:dyDescent="0.15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</row>
    <row r="207" spans="6:61" ht="18.75" x14ac:dyDescent="0.15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</row>
    <row r="208" spans="6:61" ht="18.75" x14ac:dyDescent="0.15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</row>
    <row r="209" spans="6:61" ht="18.75" x14ac:dyDescent="0.15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</row>
    <row r="210" spans="6:61" ht="18.75" x14ac:dyDescent="0.15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</row>
    <row r="211" spans="6:61" ht="18.75" x14ac:dyDescent="0.15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</row>
    <row r="212" spans="6:61" ht="18.75" x14ac:dyDescent="0.15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</row>
    <row r="213" spans="6:61" ht="18.75" x14ac:dyDescent="0.15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</row>
    <row r="214" spans="6:61" ht="18.75" x14ac:dyDescent="0.15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</row>
    <row r="215" spans="6:61" ht="18.75" x14ac:dyDescent="0.15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</row>
    <row r="216" spans="6:61" ht="18.75" x14ac:dyDescent="0.15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</row>
    <row r="217" spans="6:61" ht="18.75" x14ac:dyDescent="0.15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</row>
    <row r="218" spans="6:61" ht="18.75" x14ac:dyDescent="0.15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</row>
    <row r="219" spans="6:61" ht="18.75" x14ac:dyDescent="0.15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</row>
    <row r="220" spans="6:61" ht="18.75" x14ac:dyDescent="0.15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</row>
    <row r="221" spans="6:61" ht="18.75" x14ac:dyDescent="0.15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</row>
    <row r="222" spans="6:61" ht="18.75" x14ac:dyDescent="0.15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</row>
    <row r="223" spans="6:61" ht="18.75" x14ac:dyDescent="0.15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</row>
    <row r="224" spans="6:61" ht="18.75" x14ac:dyDescent="0.15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</row>
    <row r="225" spans="6:61" ht="18.75" x14ac:dyDescent="0.15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</row>
    <row r="226" spans="6:61" ht="18.75" x14ac:dyDescent="0.15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</row>
    <row r="227" spans="6:61" ht="18.75" x14ac:dyDescent="0.15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</row>
    <row r="228" spans="6:61" ht="18.75" x14ac:dyDescent="0.15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</row>
    <row r="229" spans="6:61" ht="18.75" x14ac:dyDescent="0.15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</row>
    <row r="230" spans="6:61" ht="18.75" x14ac:dyDescent="0.15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</row>
    <row r="231" spans="6:61" ht="18.75" x14ac:dyDescent="0.15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</row>
    <row r="232" spans="6:61" ht="18.75" x14ac:dyDescent="0.15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</row>
    <row r="233" spans="6:61" ht="18.75" x14ac:dyDescent="0.15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</row>
    <row r="234" spans="6:61" ht="18.75" x14ac:dyDescent="0.15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</row>
    <row r="235" spans="6:61" ht="18.75" x14ac:dyDescent="0.15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</row>
    <row r="236" spans="6:61" ht="18.75" x14ac:dyDescent="0.15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</row>
    <row r="237" spans="6:61" ht="18.75" x14ac:dyDescent="0.15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</row>
    <row r="238" spans="6:61" ht="18.75" x14ac:dyDescent="0.15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</row>
    <row r="239" spans="6:61" ht="18.75" x14ac:dyDescent="0.15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</row>
    <row r="240" spans="6:61" ht="18.75" x14ac:dyDescent="0.15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</row>
    <row r="241" spans="6:61" ht="18.75" x14ac:dyDescent="0.15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</row>
    <row r="242" spans="6:61" ht="18.75" x14ac:dyDescent="0.15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</row>
    <row r="243" spans="6:61" ht="18.75" x14ac:dyDescent="0.15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</row>
    <row r="244" spans="6:61" ht="18.75" x14ac:dyDescent="0.15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</row>
    <row r="245" spans="6:61" ht="18.75" x14ac:dyDescent="0.15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</row>
    <row r="246" spans="6:61" ht="18.75" x14ac:dyDescent="0.15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</row>
    <row r="247" spans="6:61" ht="18.75" x14ac:dyDescent="0.15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</row>
    <row r="248" spans="6:61" ht="18.75" x14ac:dyDescent="0.15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</row>
    <row r="249" spans="6:61" ht="18.75" x14ac:dyDescent="0.15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</row>
    <row r="250" spans="6:61" ht="18.75" x14ac:dyDescent="0.15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</row>
    <row r="251" spans="6:61" ht="18.75" x14ac:dyDescent="0.15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</row>
    <row r="252" spans="6:61" ht="18.75" x14ac:dyDescent="0.15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</row>
    <row r="253" spans="6:61" ht="18.75" x14ac:dyDescent="0.15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</row>
    <row r="254" spans="6:61" ht="18.75" x14ac:dyDescent="0.15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</row>
    <row r="255" spans="6:61" ht="18.75" x14ac:dyDescent="0.15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</row>
    <row r="256" spans="6:61" ht="18.75" x14ac:dyDescent="0.15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</row>
    <row r="257" spans="6:61" ht="18.75" x14ac:dyDescent="0.15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</row>
    <row r="258" spans="6:61" ht="18.75" x14ac:dyDescent="0.15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</row>
    <row r="259" spans="6:61" ht="18.75" x14ac:dyDescent="0.15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</row>
    <row r="260" spans="6:61" ht="18.75" x14ac:dyDescent="0.15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</row>
    <row r="261" spans="6:61" ht="18.75" x14ac:dyDescent="0.15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</row>
    <row r="262" spans="6:61" ht="18.75" x14ac:dyDescent="0.15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</row>
    <row r="263" spans="6:61" ht="18.75" x14ac:dyDescent="0.15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</row>
    <row r="264" spans="6:61" ht="18.75" x14ac:dyDescent="0.15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</row>
    <row r="265" spans="6:61" ht="18.75" x14ac:dyDescent="0.15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</row>
    <row r="266" spans="6:61" ht="18.75" x14ac:dyDescent="0.15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</row>
    <row r="267" spans="6:61" ht="18.75" x14ac:dyDescent="0.15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</row>
    <row r="268" spans="6:61" ht="18.75" x14ac:dyDescent="0.15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</row>
    <row r="269" spans="6:61" ht="18.75" x14ac:dyDescent="0.15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</row>
    <row r="270" spans="6:61" ht="18.75" x14ac:dyDescent="0.15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</row>
    <row r="271" spans="6:61" ht="18.75" x14ac:dyDescent="0.15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</row>
    <row r="272" spans="6:61" ht="18.75" x14ac:dyDescent="0.15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</row>
    <row r="273" spans="6:61" ht="18.75" x14ac:dyDescent="0.15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</row>
    <row r="274" spans="6:61" ht="18.75" x14ac:dyDescent="0.15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</row>
    <row r="275" spans="6:61" ht="18.75" x14ac:dyDescent="0.15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</row>
    <row r="276" spans="6:61" ht="18.75" x14ac:dyDescent="0.15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</row>
    <row r="277" spans="6:61" ht="18.75" x14ac:dyDescent="0.15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</row>
    <row r="278" spans="6:61" ht="18.75" x14ac:dyDescent="0.15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</row>
    <row r="279" spans="6:61" ht="18.75" x14ac:dyDescent="0.15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</row>
    <row r="280" spans="6:61" ht="18.75" x14ac:dyDescent="0.15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</row>
    <row r="281" spans="6:61" ht="18.75" x14ac:dyDescent="0.15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</row>
    <row r="282" spans="6:61" ht="18.75" x14ac:dyDescent="0.15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</row>
    <row r="283" spans="6:61" ht="18.75" x14ac:dyDescent="0.15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</row>
    <row r="284" spans="6:61" ht="18.75" x14ac:dyDescent="0.15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</row>
    <row r="285" spans="6:61" ht="18.75" x14ac:dyDescent="0.15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</row>
    <row r="286" spans="6:61" ht="18.75" x14ac:dyDescent="0.15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</row>
    <row r="287" spans="6:61" ht="18.75" x14ac:dyDescent="0.15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</row>
    <row r="288" spans="6:61" ht="18.75" x14ac:dyDescent="0.15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</row>
    <row r="289" spans="6:61" ht="18.75" x14ac:dyDescent="0.15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</row>
    <row r="290" spans="6:61" ht="18.75" x14ac:dyDescent="0.15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</row>
    <row r="291" spans="6:61" ht="18.75" x14ac:dyDescent="0.15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</row>
    <row r="292" spans="6:61" ht="18.75" x14ac:dyDescent="0.15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</row>
    <row r="293" spans="6:61" ht="18.75" x14ac:dyDescent="0.15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</row>
    <row r="294" spans="6:61" ht="18.75" x14ac:dyDescent="0.15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</row>
    <row r="295" spans="6:61" ht="18.75" x14ac:dyDescent="0.15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</row>
    <row r="296" spans="6:61" ht="18.75" x14ac:dyDescent="0.15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</row>
    <row r="297" spans="6:61" ht="18.75" x14ac:dyDescent="0.15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</row>
    <row r="298" spans="6:61" ht="18.75" x14ac:dyDescent="0.15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</row>
    <row r="299" spans="6:61" ht="18.75" x14ac:dyDescent="0.15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</row>
    <row r="300" spans="6:61" ht="18.75" x14ac:dyDescent="0.15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</row>
    <row r="301" spans="6:61" ht="18.75" x14ac:dyDescent="0.15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</row>
    <row r="302" spans="6:61" ht="18.75" x14ac:dyDescent="0.15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</row>
    <row r="303" spans="6:61" ht="18.75" x14ac:dyDescent="0.15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</row>
    <row r="304" spans="6:61" ht="18.75" x14ac:dyDescent="0.15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</row>
    <row r="305" spans="6:61" ht="18.75" x14ac:dyDescent="0.15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</row>
    <row r="306" spans="6:61" ht="18.75" x14ac:dyDescent="0.15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</row>
    <row r="307" spans="6:61" ht="18.75" x14ac:dyDescent="0.15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</row>
    <row r="308" spans="6:61" ht="18.75" x14ac:dyDescent="0.15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</row>
    <row r="309" spans="6:61" ht="18.75" x14ac:dyDescent="0.15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</row>
    <row r="310" spans="6:61" ht="18.75" x14ac:dyDescent="0.15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</row>
    <row r="311" spans="6:61" ht="18.75" x14ac:dyDescent="0.15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</row>
    <row r="312" spans="6:61" ht="18.75" x14ac:dyDescent="0.15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</row>
    <row r="313" spans="6:61" ht="18.75" x14ac:dyDescent="0.15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</row>
    <row r="314" spans="6:61" ht="18.75" x14ac:dyDescent="0.15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</row>
    <row r="315" spans="6:61" ht="18.75" x14ac:dyDescent="0.15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</row>
    <row r="316" spans="6:61" ht="18.75" x14ac:dyDescent="0.15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</row>
    <row r="317" spans="6:61" ht="18.75" x14ac:dyDescent="0.15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</row>
    <row r="318" spans="6:61" ht="18.75" x14ac:dyDescent="0.15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</row>
    <row r="319" spans="6:61" ht="18.75" x14ac:dyDescent="0.15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</row>
    <row r="320" spans="6:61" ht="18.75" x14ac:dyDescent="0.15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</row>
    <row r="321" spans="6:61" ht="18.75" x14ac:dyDescent="0.15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</row>
    <row r="322" spans="6:61" ht="18.75" x14ac:dyDescent="0.15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</row>
    <row r="323" spans="6:61" ht="18.75" x14ac:dyDescent="0.15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</row>
    <row r="324" spans="6:61" ht="18.75" x14ac:dyDescent="0.15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</row>
    <row r="325" spans="6:61" ht="18.75" x14ac:dyDescent="0.15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</row>
    <row r="326" spans="6:61" ht="18.75" x14ac:dyDescent="0.15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</row>
    <row r="327" spans="6:61" ht="18.75" x14ac:dyDescent="0.15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</row>
    <row r="328" spans="6:61" ht="18.75" x14ac:dyDescent="0.15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</row>
    <row r="329" spans="6:61" ht="18.75" x14ac:dyDescent="0.15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</row>
    <row r="330" spans="6:61" ht="18.75" x14ac:dyDescent="0.15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</row>
    <row r="331" spans="6:61" ht="18.75" x14ac:dyDescent="0.15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</row>
    <row r="332" spans="6:61" ht="18.75" x14ac:dyDescent="0.15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</row>
    <row r="333" spans="6:61" ht="18.75" x14ac:dyDescent="0.15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</row>
    <row r="334" spans="6:61" ht="18.75" x14ac:dyDescent="0.15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</row>
    <row r="335" spans="6:61" ht="18.75" x14ac:dyDescent="0.15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</row>
    <row r="336" spans="6:61" ht="18.75" x14ac:dyDescent="0.15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</row>
    <row r="337" spans="6:61" ht="18.75" x14ac:dyDescent="0.15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</row>
    <row r="338" spans="6:61" ht="18.75" x14ac:dyDescent="0.15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</row>
    <row r="339" spans="6:61" ht="18.75" x14ac:dyDescent="0.15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</row>
    <row r="340" spans="6:61" ht="18.75" x14ac:dyDescent="0.15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</row>
    <row r="341" spans="6:61" ht="18.75" x14ac:dyDescent="0.15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</row>
    <row r="342" spans="6:61" ht="18.75" x14ac:dyDescent="0.15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</row>
    <row r="343" spans="6:61" ht="18.75" x14ac:dyDescent="0.15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</row>
    <row r="344" spans="6:61" ht="18.75" x14ac:dyDescent="0.15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</row>
    <row r="345" spans="6:61" ht="18.75" x14ac:dyDescent="0.15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</row>
    <row r="346" spans="6:61" ht="18.75" x14ac:dyDescent="0.15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</row>
    <row r="347" spans="6:61" ht="18.75" x14ac:dyDescent="0.15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</row>
    <row r="348" spans="6:61" ht="18.75" x14ac:dyDescent="0.15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</row>
    <row r="349" spans="6:61" ht="18.75" x14ac:dyDescent="0.15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</row>
    <row r="350" spans="6:61" ht="18.75" x14ac:dyDescent="0.15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</row>
    <row r="351" spans="6:61" ht="18.75" x14ac:dyDescent="0.15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</row>
    <row r="352" spans="6:61" ht="18.75" x14ac:dyDescent="0.15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</row>
    <row r="353" spans="6:61" ht="18.75" x14ac:dyDescent="0.15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</row>
    <row r="354" spans="6:61" ht="18.75" x14ac:dyDescent="0.15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</row>
    <row r="355" spans="6:61" ht="18.75" x14ac:dyDescent="0.15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</row>
    <row r="356" spans="6:61" ht="18.75" x14ac:dyDescent="0.15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</row>
    <row r="357" spans="6:61" ht="18.75" x14ac:dyDescent="0.15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</row>
    <row r="358" spans="6:61" ht="18.75" x14ac:dyDescent="0.15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</row>
    <row r="359" spans="6:61" ht="18.75" x14ac:dyDescent="0.15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</row>
    <row r="360" spans="6:61" ht="18.75" x14ac:dyDescent="0.15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</row>
    <row r="361" spans="6:61" ht="18.75" x14ac:dyDescent="0.15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</row>
    <row r="362" spans="6:61" ht="18.75" x14ac:dyDescent="0.15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</row>
    <row r="363" spans="6:61" ht="18.75" x14ac:dyDescent="0.15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</row>
    <row r="364" spans="6:61" ht="18.75" x14ac:dyDescent="0.15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</row>
    <row r="365" spans="6:61" ht="18.75" x14ac:dyDescent="0.15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</row>
    <row r="366" spans="6:61" ht="18.75" x14ac:dyDescent="0.15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</row>
    <row r="367" spans="6:61" ht="18.75" x14ac:dyDescent="0.15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</row>
    <row r="368" spans="6:61" ht="18.75" x14ac:dyDescent="0.15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</row>
    <row r="369" spans="6:61" ht="18.75" x14ac:dyDescent="0.15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</row>
    <row r="370" spans="6:61" ht="18.75" x14ac:dyDescent="0.15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</row>
    <row r="371" spans="6:61" ht="18.75" x14ac:dyDescent="0.15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</row>
    <row r="372" spans="6:61" ht="18.75" x14ac:dyDescent="0.15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</row>
    <row r="373" spans="6:61" ht="18.75" x14ac:dyDescent="0.15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</row>
    <row r="374" spans="6:61" ht="18.75" x14ac:dyDescent="0.15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</row>
    <row r="375" spans="6:61" ht="18.75" x14ac:dyDescent="0.15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</row>
    <row r="376" spans="6:61" ht="18.75" x14ac:dyDescent="0.15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</row>
    <row r="377" spans="6:61" ht="18.75" x14ac:dyDescent="0.15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</row>
    <row r="378" spans="6:61" ht="18.75" x14ac:dyDescent="0.15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</row>
    <row r="379" spans="6:61" ht="18.75" x14ac:dyDescent="0.15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</row>
    <row r="380" spans="6:61" ht="18.75" x14ac:dyDescent="0.15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</row>
    <row r="381" spans="6:61" ht="18.75" x14ac:dyDescent="0.15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</row>
    <row r="382" spans="6:61" ht="18.75" x14ac:dyDescent="0.15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</row>
    <row r="383" spans="6:61" ht="18.75" x14ac:dyDescent="0.15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</row>
    <row r="384" spans="6:61" ht="18.75" x14ac:dyDescent="0.15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</row>
    <row r="385" spans="6:61" ht="18.75" x14ac:dyDescent="0.15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</row>
    <row r="386" spans="6:61" ht="18.75" x14ac:dyDescent="0.15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</row>
    <row r="387" spans="6:61" ht="18.75" x14ac:dyDescent="0.15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</row>
    <row r="388" spans="6:61" ht="18.75" x14ac:dyDescent="0.15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</row>
    <row r="389" spans="6:61" ht="18.75" x14ac:dyDescent="0.15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</row>
    <row r="390" spans="6:61" ht="18.75" x14ac:dyDescent="0.15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</row>
    <row r="391" spans="6:61" ht="18.75" x14ac:dyDescent="0.15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</row>
    <row r="392" spans="6:61" ht="18.75" x14ac:dyDescent="0.15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</row>
    <row r="393" spans="6:61" ht="18.75" x14ac:dyDescent="0.15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</row>
    <row r="394" spans="6:61" ht="18.75" x14ac:dyDescent="0.15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</row>
    <row r="395" spans="6:61" ht="18.75" x14ac:dyDescent="0.15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</row>
    <row r="396" spans="6:61" ht="18.75" x14ac:dyDescent="0.15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</row>
    <row r="397" spans="6:61" ht="18.75" x14ac:dyDescent="0.15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</row>
    <row r="398" spans="6:61" ht="18.75" x14ac:dyDescent="0.15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</row>
    <row r="399" spans="6:61" ht="18.75" x14ac:dyDescent="0.15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</row>
    <row r="400" spans="6:61" ht="18.75" x14ac:dyDescent="0.15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</row>
    <row r="401" spans="6:61" ht="18.75" x14ac:dyDescent="0.15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</row>
    <row r="402" spans="6:61" ht="18.75" x14ac:dyDescent="0.15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</row>
    <row r="403" spans="6:61" ht="18.75" x14ac:dyDescent="0.15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</row>
    <row r="404" spans="6:61" ht="18.75" x14ac:dyDescent="0.15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</row>
    <row r="405" spans="6:61" ht="18.75" x14ac:dyDescent="0.15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</row>
    <row r="406" spans="6:61" ht="18.75" x14ac:dyDescent="0.15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</row>
    <row r="407" spans="6:61" ht="18.75" x14ac:dyDescent="0.15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</row>
    <row r="408" spans="6:61" ht="18.75" x14ac:dyDescent="0.15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</row>
    <row r="409" spans="6:61" ht="18.75" x14ac:dyDescent="0.15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</row>
    <row r="410" spans="6:61" ht="18.75" x14ac:dyDescent="0.15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</row>
    <row r="411" spans="6:61" ht="18.75" x14ac:dyDescent="0.15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</row>
    <row r="412" spans="6:61" ht="18.75" x14ac:dyDescent="0.15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</row>
    <row r="413" spans="6:61" ht="18.75" x14ac:dyDescent="0.15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</row>
    <row r="414" spans="6:61" ht="18.75" x14ac:dyDescent="0.15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</row>
    <row r="415" spans="6:61" ht="18.75" x14ac:dyDescent="0.15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</row>
    <row r="416" spans="6:61" ht="18.75" x14ac:dyDescent="0.15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</row>
    <row r="417" spans="6:61" ht="18.75" x14ac:dyDescent="0.15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</row>
    <row r="418" spans="6:61" ht="18.75" x14ac:dyDescent="0.15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</row>
    <row r="419" spans="6:61" ht="18.75" x14ac:dyDescent="0.15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</row>
    <row r="420" spans="6:61" ht="18.75" x14ac:dyDescent="0.15"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</row>
    <row r="421" spans="6:61" ht="18.75" x14ac:dyDescent="0.15"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</row>
    <row r="422" spans="6:61" ht="18.75" x14ac:dyDescent="0.15"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</row>
    <row r="423" spans="6:61" ht="18.75" x14ac:dyDescent="0.15"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</row>
    <row r="424" spans="6:61" ht="18.75" x14ac:dyDescent="0.15"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</row>
    <row r="425" spans="6:61" ht="18.75" x14ac:dyDescent="0.15"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</row>
    <row r="426" spans="6:61" ht="18.75" x14ac:dyDescent="0.15"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</row>
    <row r="427" spans="6:61" ht="18.75" x14ac:dyDescent="0.15"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</row>
    <row r="428" spans="6:61" ht="18.75" x14ac:dyDescent="0.15"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</row>
    <row r="429" spans="6:61" ht="18.75" x14ac:dyDescent="0.15"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</row>
    <row r="430" spans="6:61" ht="18.75" x14ac:dyDescent="0.15"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</row>
    <row r="431" spans="6:61" ht="18.75" x14ac:dyDescent="0.15"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</row>
  </sheetData>
  <phoneticPr fontId="3"/>
  <dataValidations count="3">
    <dataValidation type="list" allowBlank="1" showInputMessage="1" showErrorMessage="1" sqref="C30">
      <formula1>"1000,2000,4000"</formula1>
    </dataValidation>
    <dataValidation type="list" allowBlank="1" showInputMessage="1" showErrorMessage="1" sqref="C19">
      <formula1>"1100,2000,4000"</formula1>
    </dataValidation>
    <dataValidation type="list" allowBlank="1" showInputMessage="1" showErrorMessage="1" sqref="B19 B30">
      <formula1>"普通,昼間"</formula1>
    </dataValidation>
  </dataValidations>
  <pageMargins left="0" right="0" top="0.55118110236220474" bottom="0.55118110236220474" header="0" footer="0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2018-02-02T01:29:28Z</cp:lastPrinted>
  <dcterms:created xsi:type="dcterms:W3CDTF">2018-01-31T01:28:43Z</dcterms:created>
  <dcterms:modified xsi:type="dcterms:W3CDTF">2018-02-02T01:29:45Z</dcterms:modified>
</cp:coreProperties>
</file>